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62915361-01AC-4198-BB52-EE3493971C46}" xr6:coauthVersionLast="36" xr6:coauthVersionMax="36" xr10:uidLastSave="{00000000-0000-0000-0000-000000000000}"/>
  <bookViews>
    <workbookView xWindow="0" yWindow="0" windowWidth="23040" windowHeight="8610" xr2:uid="{00000000-000D-0000-FFFF-FFFF00000000}"/>
  </bookViews>
  <sheets>
    <sheet name="2024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4" i="4"/>
  <c r="D22" i="4" l="1"/>
</calcChain>
</file>

<file path=xl/sharedStrings.xml><?xml version="1.0" encoding="utf-8"?>
<sst xmlns="http://schemas.openxmlformats.org/spreadsheetml/2006/main" count="45" uniqueCount="44">
  <si>
    <t>III/15267</t>
  </si>
  <si>
    <t>III/3945</t>
  </si>
  <si>
    <t>II/431</t>
  </si>
  <si>
    <t>číslo silnice</t>
  </si>
  <si>
    <t>úsek</t>
  </si>
  <si>
    <t>III/0471</t>
  </si>
  <si>
    <t>Velatice průtah</t>
  </si>
  <si>
    <t>III/41614</t>
  </si>
  <si>
    <t>Kojátky - Bučovice</t>
  </si>
  <si>
    <t>III/0478</t>
  </si>
  <si>
    <t>Komořany - Dražovice</t>
  </si>
  <si>
    <t>II/373</t>
  </si>
  <si>
    <t>Ochoz - Brno (Líšeň)</t>
  </si>
  <si>
    <t xml:space="preserve">II/380 </t>
  </si>
  <si>
    <t>Tuřany - Telnice - Moutnice, 1. - 3. stavba</t>
  </si>
  <si>
    <t xml:space="preserve">II/383 </t>
  </si>
  <si>
    <t>Hostěnice průtah</t>
  </si>
  <si>
    <t>II/395 a III/40014</t>
  </si>
  <si>
    <t>Pravlov průtah</t>
  </si>
  <si>
    <t>III/15260</t>
  </si>
  <si>
    <t>Radostice průtah</t>
  </si>
  <si>
    <t>Střelice, ul. Nebovidská</t>
  </si>
  <si>
    <t>Střelice průtah</t>
  </si>
  <si>
    <t>III/4165</t>
  </si>
  <si>
    <t>Šaratice průtah</t>
  </si>
  <si>
    <t>III/39514</t>
  </si>
  <si>
    <t>Sobotovice průtah</t>
  </si>
  <si>
    <t>III/41610</t>
  </si>
  <si>
    <t>Otmarov průtah</t>
  </si>
  <si>
    <t>III/41611</t>
  </si>
  <si>
    <t>Moutnice průtah</t>
  </si>
  <si>
    <t>III/41617</t>
  </si>
  <si>
    <t>Rajhradice, ul. Hlavní</t>
  </si>
  <si>
    <t>III/43341</t>
  </si>
  <si>
    <t>Brankovice průtah</t>
  </si>
  <si>
    <t>celkem</t>
  </si>
  <si>
    <t>cena bez DPH</t>
  </si>
  <si>
    <t>cena s DPH</t>
  </si>
  <si>
    <t>2a,b,c</t>
  </si>
  <si>
    <t>Ořechov - Střelice</t>
  </si>
  <si>
    <t>Opatovice, ul. Brněnská</t>
  </si>
  <si>
    <t>4a,b</t>
  </si>
  <si>
    <t>18a,b</t>
  </si>
  <si>
    <t>SOUPIS PRACÍ DGN + PAU Střed 2024 - I.pol.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</si>
</sst>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Black"/>
      <family val="2"/>
      <charset val="238"/>
    </font>
    <font>
      <b/>
      <sz val="11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4" borderId="1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4" fontId="1" fillId="5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4" fontId="0" fillId="4" borderId="3" xfId="0" applyNumberForma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/>
    <xf numFmtId="0" fontId="1" fillId="2" borderId="5" xfId="0" applyFont="1" applyFill="1" applyBorder="1"/>
    <xf numFmtId="4" fontId="1" fillId="2" borderId="5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/>
    <xf numFmtId="4" fontId="1" fillId="5" borderId="8" xfId="0" applyNumberFormat="1" applyFon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1" fillId="3" borderId="11" xfId="0" applyFont="1" applyFill="1" applyBorder="1"/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5" workbookViewId="0">
      <selection activeCell="D22" sqref="D22"/>
    </sheetView>
  </sheetViews>
  <sheetFormatPr defaultRowHeight="15" x14ac:dyDescent="0.25"/>
  <cols>
    <col min="1" max="1" width="9.140625" style="5"/>
    <col min="2" max="2" width="16.5703125" style="3" customWidth="1"/>
    <col min="3" max="3" width="38" style="3" customWidth="1"/>
    <col min="4" max="4" width="24.7109375" style="2" customWidth="1"/>
    <col min="5" max="5" width="19.28515625" customWidth="1"/>
  </cols>
  <sheetData>
    <row r="1" spans="1:5" s="9" customFormat="1" ht="18.75" x14ac:dyDescent="0.4">
      <c r="A1" s="6"/>
      <c r="B1" s="7" t="s">
        <v>43</v>
      </c>
      <c r="C1" s="7"/>
      <c r="D1" s="8"/>
    </row>
    <row r="2" spans="1:5" ht="15.75" thickBot="1" x14ac:dyDescent="0.3"/>
    <row r="3" spans="1:5" ht="30" customHeight="1" thickBot="1" x14ac:dyDescent="0.3">
      <c r="A3" s="22"/>
      <c r="B3" s="23" t="s">
        <v>3</v>
      </c>
      <c r="C3" s="23" t="s">
        <v>4</v>
      </c>
      <c r="D3" s="24" t="s">
        <v>36</v>
      </c>
      <c r="E3" s="25" t="s">
        <v>37</v>
      </c>
    </row>
    <row r="4" spans="1:5" ht="30" customHeight="1" x14ac:dyDescent="0.25">
      <c r="A4" s="18">
        <v>1</v>
      </c>
      <c r="B4" s="19" t="s">
        <v>11</v>
      </c>
      <c r="C4" s="19" t="s">
        <v>12</v>
      </c>
      <c r="D4" s="20"/>
      <c r="E4" s="21">
        <f>ROUND(D4*1.21,2)</f>
        <v>0</v>
      </c>
    </row>
    <row r="5" spans="1:5" ht="30" customHeight="1" x14ac:dyDescent="0.25">
      <c r="A5" s="11" t="s">
        <v>38</v>
      </c>
      <c r="B5" s="4" t="s">
        <v>13</v>
      </c>
      <c r="C5" s="4" t="s">
        <v>14</v>
      </c>
      <c r="D5" s="10"/>
      <c r="E5" s="12">
        <f t="shared" ref="E5:E21" si="0">ROUND(D5*1.21,2)</f>
        <v>0</v>
      </c>
    </row>
    <row r="6" spans="1:5" ht="30" customHeight="1" x14ac:dyDescent="0.25">
      <c r="A6" s="11">
        <v>3</v>
      </c>
      <c r="B6" s="4" t="s">
        <v>15</v>
      </c>
      <c r="C6" s="4" t="s">
        <v>16</v>
      </c>
      <c r="D6" s="10"/>
      <c r="E6" s="12">
        <f t="shared" si="0"/>
        <v>0</v>
      </c>
    </row>
    <row r="7" spans="1:5" ht="30" customHeight="1" x14ac:dyDescent="0.25">
      <c r="A7" s="11" t="s">
        <v>41</v>
      </c>
      <c r="B7" s="4" t="s">
        <v>17</v>
      </c>
      <c r="C7" s="4" t="s">
        <v>18</v>
      </c>
      <c r="D7" s="10"/>
      <c r="E7" s="12">
        <f t="shared" si="0"/>
        <v>0</v>
      </c>
    </row>
    <row r="8" spans="1:5" ht="30" customHeight="1" x14ac:dyDescent="0.25">
      <c r="A8" s="11">
        <v>5</v>
      </c>
      <c r="B8" s="4" t="s">
        <v>2</v>
      </c>
      <c r="C8" s="4" t="s">
        <v>8</v>
      </c>
      <c r="D8" s="10"/>
      <c r="E8" s="12">
        <f t="shared" si="0"/>
        <v>0</v>
      </c>
    </row>
    <row r="9" spans="1:5" ht="30" customHeight="1" x14ac:dyDescent="0.25">
      <c r="A9" s="11">
        <v>6</v>
      </c>
      <c r="B9" s="4" t="s">
        <v>5</v>
      </c>
      <c r="C9" s="4" t="s">
        <v>6</v>
      </c>
      <c r="D9" s="10"/>
      <c r="E9" s="12">
        <f t="shared" si="0"/>
        <v>0</v>
      </c>
    </row>
    <row r="10" spans="1:5" ht="30" customHeight="1" x14ac:dyDescent="0.25">
      <c r="A10" s="11">
        <v>7</v>
      </c>
      <c r="B10" s="4" t="s">
        <v>9</v>
      </c>
      <c r="C10" s="4" t="s">
        <v>10</v>
      </c>
      <c r="D10" s="10"/>
      <c r="E10" s="12">
        <f t="shared" si="0"/>
        <v>0</v>
      </c>
    </row>
    <row r="11" spans="1:5" ht="30" customHeight="1" x14ac:dyDescent="0.25">
      <c r="A11" s="11">
        <v>8</v>
      </c>
      <c r="B11" s="4" t="s">
        <v>19</v>
      </c>
      <c r="C11" s="4" t="s">
        <v>20</v>
      </c>
      <c r="D11" s="10"/>
      <c r="E11" s="12">
        <f t="shared" si="0"/>
        <v>0</v>
      </c>
    </row>
    <row r="12" spans="1:5" ht="30" customHeight="1" x14ac:dyDescent="0.25">
      <c r="A12" s="11">
        <v>9</v>
      </c>
      <c r="B12" s="4" t="s">
        <v>0</v>
      </c>
      <c r="C12" s="4" t="s">
        <v>21</v>
      </c>
      <c r="D12" s="10"/>
      <c r="E12" s="12">
        <f t="shared" si="0"/>
        <v>0</v>
      </c>
    </row>
    <row r="13" spans="1:5" ht="30" customHeight="1" x14ac:dyDescent="0.25">
      <c r="A13" s="11">
        <v>10</v>
      </c>
      <c r="B13" s="4" t="s">
        <v>0</v>
      </c>
      <c r="C13" s="4" t="s">
        <v>39</v>
      </c>
      <c r="D13" s="10"/>
      <c r="E13" s="12">
        <f t="shared" si="0"/>
        <v>0</v>
      </c>
    </row>
    <row r="14" spans="1:5" ht="30" customHeight="1" x14ac:dyDescent="0.25">
      <c r="A14" s="11">
        <v>11</v>
      </c>
      <c r="B14" s="4" t="s">
        <v>1</v>
      </c>
      <c r="C14" s="4" t="s">
        <v>22</v>
      </c>
      <c r="D14" s="10"/>
      <c r="E14" s="12">
        <f t="shared" si="0"/>
        <v>0</v>
      </c>
    </row>
    <row r="15" spans="1:5" ht="30" customHeight="1" x14ac:dyDescent="0.25">
      <c r="A15" s="11">
        <v>12</v>
      </c>
      <c r="B15" s="4" t="s">
        <v>25</v>
      </c>
      <c r="C15" s="4" t="s">
        <v>26</v>
      </c>
      <c r="D15" s="10"/>
      <c r="E15" s="12">
        <f t="shared" si="0"/>
        <v>0</v>
      </c>
    </row>
    <row r="16" spans="1:5" ht="30" customHeight="1" x14ac:dyDescent="0.25">
      <c r="A16" s="11">
        <v>13</v>
      </c>
      <c r="B16" s="4" t="s">
        <v>23</v>
      </c>
      <c r="C16" s="4" t="s">
        <v>24</v>
      </c>
      <c r="D16" s="10"/>
      <c r="E16" s="12">
        <f t="shared" si="0"/>
        <v>0</v>
      </c>
    </row>
    <row r="17" spans="1:5" ht="30" customHeight="1" x14ac:dyDescent="0.25">
      <c r="A17" s="11">
        <v>14</v>
      </c>
      <c r="B17" s="4" t="s">
        <v>27</v>
      </c>
      <c r="C17" s="4" t="s">
        <v>28</v>
      </c>
      <c r="D17" s="10"/>
      <c r="E17" s="12">
        <f t="shared" si="0"/>
        <v>0</v>
      </c>
    </row>
    <row r="18" spans="1:5" ht="30" customHeight="1" x14ac:dyDescent="0.25">
      <c r="A18" s="11">
        <v>15</v>
      </c>
      <c r="B18" s="4" t="s">
        <v>29</v>
      </c>
      <c r="C18" s="4" t="s">
        <v>30</v>
      </c>
      <c r="D18" s="10"/>
      <c r="E18" s="12">
        <f t="shared" si="0"/>
        <v>0</v>
      </c>
    </row>
    <row r="19" spans="1:5" ht="30" customHeight="1" x14ac:dyDescent="0.25">
      <c r="A19" s="11">
        <v>16</v>
      </c>
      <c r="B19" s="4" t="s">
        <v>7</v>
      </c>
      <c r="C19" s="4" t="s">
        <v>40</v>
      </c>
      <c r="D19" s="10"/>
      <c r="E19" s="12">
        <f t="shared" si="0"/>
        <v>0</v>
      </c>
    </row>
    <row r="20" spans="1:5" ht="30" customHeight="1" x14ac:dyDescent="0.25">
      <c r="A20" s="11">
        <v>17</v>
      </c>
      <c r="B20" s="4" t="s">
        <v>31</v>
      </c>
      <c r="C20" s="4" t="s">
        <v>32</v>
      </c>
      <c r="D20" s="10"/>
      <c r="E20" s="12">
        <f t="shared" si="0"/>
        <v>0</v>
      </c>
    </row>
    <row r="21" spans="1:5" ht="30" customHeight="1" x14ac:dyDescent="0.25">
      <c r="A21" s="11" t="s">
        <v>42</v>
      </c>
      <c r="B21" s="4" t="s">
        <v>33</v>
      </c>
      <c r="C21" s="4" t="s">
        <v>34</v>
      </c>
      <c r="D21" s="10"/>
      <c r="E21" s="12">
        <f t="shared" si="0"/>
        <v>0</v>
      </c>
    </row>
    <row r="22" spans="1:5" ht="15.75" thickBot="1" x14ac:dyDescent="0.3">
      <c r="A22" s="13"/>
      <c r="B22" s="14"/>
      <c r="C22" s="15" t="s">
        <v>35</v>
      </c>
      <c r="D22" s="16">
        <f>SUM(D4:D21)</f>
        <v>0</v>
      </c>
      <c r="E22" s="17">
        <f>SUM(E4:E21)</f>
        <v>0</v>
      </c>
    </row>
    <row r="23" spans="1:5" x14ac:dyDescent="0.25">
      <c r="E23" s="1"/>
    </row>
    <row r="24" spans="1:5" x14ac:dyDescent="0.25">
      <c r="E24" s="1"/>
    </row>
    <row r="25" spans="1:5" x14ac:dyDescent="0.25">
      <c r="E25" s="1"/>
    </row>
    <row r="26" spans="1:5" x14ac:dyDescent="0.25">
      <c r="E26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Company>Správa a údržba silnic Jihomoravského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Karbanová Markéta</dc:creator>
  <cp:lastModifiedBy>Bažant Petr</cp:lastModifiedBy>
  <cp:lastPrinted>2023-09-01T11:59:54Z</cp:lastPrinted>
  <dcterms:created xsi:type="dcterms:W3CDTF">2023-04-03T11:17:42Z</dcterms:created>
  <dcterms:modified xsi:type="dcterms:W3CDTF">2024-04-10T06:59:55Z</dcterms:modified>
</cp:coreProperties>
</file>